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D16" i="1"/>
  <c r="C16" i="1"/>
  <c r="H49" i="1" l="1"/>
  <c r="H51" i="1" s="1"/>
  <c r="G49" i="1"/>
  <c r="G51" i="1" s="1"/>
</calcChain>
</file>

<file path=xl/sharedStrings.xml><?xml version="1.0" encoding="utf-8"?>
<sst xmlns="http://schemas.openxmlformats.org/spreadsheetml/2006/main" count="73" uniqueCount="70">
  <si>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</si>
  <si>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</si>
  <si>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</si>
  <si>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</si>
  <si>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</si>
  <si>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</si>
  <si>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</si>
  <si>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</si>
  <si>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</si>
  <si>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</si>
  <si>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</si>
  <si>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</si>
  <si>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</si>
  <si>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</si>
  <si>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</si>
  <si>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</si>
  <si>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</si>
  <si>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</si>
  <si>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</si>
  <si>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</si>
  <si>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</si>
  <si>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</si>
  <si>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</si>
  <si>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</si>
  <si>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</si>
  <si>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</si>
  <si>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</si>
  <si>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</si>
  <si>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</si>
  <si>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</si>
  <si>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</si>
  <si>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</si>
  <si>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</si>
  <si>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</si>
  <si>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</si>
  <si>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</si>
  <si>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</si>
  <si>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</si>
  <si>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</si>
  <si>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</si>
  <si>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</si>
  <si>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</si>
  <si>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</si>
  <si>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</si>
  <si>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</si>
  <si>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</si>
  <si>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</si>
  <si>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</si>
  <si>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</si>
  <si>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</si>
  <si>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</si>
  <si>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</si>
  <si>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</si>
  <si>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</si>
  <si>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</si>
  <si>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</si>
  <si>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</si>
  <si>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</si>
  <si>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</si>
  <si>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</si>
  <si>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</si>
  <si>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</si>
  <si>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</si>
  <si>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Fondo de Atención a Niñas y Niños Hijos de las Víctimas de la Lucha Contra el Crimen</t>
  </si>
  <si>
    <t>Al 31 de diciembre de 2023 y al 31 de diciembre de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</si>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</sst>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H59" sqref="B2:H59"/>
    </sheetView>
  </sheetViews>
  <sheetFormatPr baseColWidth="10" defaultColWidth="11.5703125" defaultRowHeight="15" x14ac:dyDescent="0.25"/>
  <cols>
    <col min="1" max="1" width="2.7109375" style="1" customWidth="1"/>
    <col min="2" max="2" width="44.28515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8.42578125" style="23" bestFit="1" customWidth="1"/>
    <col min="8" max="8" width="18.71093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63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64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2922941.94</v>
      </c>
      <c r="D8" s="26">
        <v>2342134.39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2922941.94</v>
      </c>
      <c r="D16" s="34">
        <f>SUM(D8:D14)</f>
        <v>2342134.39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2922941.94</v>
      </c>
      <c r="D32" s="38">
        <f>SUM(D30,D16)</f>
        <v>2342134.39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266431961.74000001</v>
      </c>
      <c r="H33" s="39">
        <f>SUM(H34:H36)</f>
        <v>246292461.74000001</v>
      </c>
    </row>
    <row r="34" spans="2:8" x14ac:dyDescent="0.25">
      <c r="B34" s="55"/>
      <c r="C34" s="56"/>
      <c r="D34" s="56"/>
      <c r="E34" s="4"/>
      <c r="F34" s="8" t="s">
        <v>45</v>
      </c>
      <c r="G34" s="26">
        <v>20000000</v>
      </c>
      <c r="H34" s="27">
        <v>16424871.08</v>
      </c>
    </row>
    <row r="35" spans="2:8" x14ac:dyDescent="0.25">
      <c r="B35" s="55"/>
      <c r="C35" s="56"/>
      <c r="D35" s="56"/>
      <c r="E35" s="4"/>
      <c r="F35" s="8" t="s">
        <v>46</v>
      </c>
      <c r="G35" s="26">
        <v>139500</v>
      </c>
      <c r="H35" s="27">
        <v>41500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246292461.74000001</v>
      </c>
      <c r="H36" s="31">
        <v>229826090.66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-263509019.79999998</v>
      </c>
      <c r="H38" s="43">
        <f>SUM(H39:H43)</f>
        <v>-243950327.34999999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-19558692.449999999</v>
      </c>
      <c r="H39" s="27">
        <v>-18594845.719999999</v>
      </c>
    </row>
    <row r="40" spans="2:8" x14ac:dyDescent="0.25">
      <c r="B40" s="69"/>
      <c r="C40" s="70"/>
      <c r="D40" s="70"/>
      <c r="E40" s="4"/>
      <c r="F40" s="8" t="s">
        <v>50</v>
      </c>
      <c r="G40" s="26">
        <v>-243950327.34999999</v>
      </c>
      <c r="H40" s="27">
        <v>-225355481.63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2922941.9400000274</v>
      </c>
      <c r="H49" s="35">
        <f>SUM(H45,H38,H33)</f>
        <v>2342134.3900000155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2922941.9400000274</v>
      </c>
      <c r="H51" s="39">
        <f>SUM(H49,H29)</f>
        <v>2342134.3900000155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B56" s="75"/>
      <c r="C56" s="53"/>
      <c r="D56" s="53"/>
      <c r="F56" s="75"/>
      <c r="G56" s="53"/>
      <c r="H56" s="53"/>
    </row>
    <row r="57" spans="1:8" s="52" customFormat="1" x14ac:dyDescent="0.25">
      <c r="B57" s="74" t="s">
        <v>65</v>
      </c>
      <c r="C57" s="53"/>
      <c r="D57" s="53"/>
      <c r="F57" s="74" t="s">
        <v>68</v>
      </c>
      <c r="G57" s="53"/>
      <c r="H57" s="53"/>
    </row>
    <row r="58" spans="1:8" s="52" customFormat="1" x14ac:dyDescent="0.25">
      <c r="B58" s="74" t="s">
        <v>66</v>
      </c>
      <c r="C58" s="53"/>
      <c r="D58" s="53"/>
      <c r="F58" s="74" t="s">
        <v>69</v>
      </c>
      <c r="G58" s="53"/>
      <c r="H58" s="53"/>
    </row>
    <row r="59" spans="1:8" s="52" customFormat="1" x14ac:dyDescent="0.25">
      <c r="B59" s="74" t="s">
        <v>67</v>
      </c>
      <c r="C59" s="53"/>
      <c r="D59" s="53"/>
      <c r="F59" s="74" t="s">
        <v>67</v>
      </c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2025-02-07T15:56:33Z</cp:lastPrinted>
  <dcterms:created xsi:type="dcterms:W3CDTF">2019-12-03T18:04:32Z</dcterms:created>
  <dcterms:modified xsi:type="dcterms:W3CDTF">2025-02-07T15:56:34Z</dcterms:modified>
</cp:coreProperties>
</file>